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Works\work_assn\abma\Convention\AC 2023 106th\Program\"/>
    </mc:Choice>
  </mc:AlternateContent>
  <xr:revisionPtr revIDLastSave="0" documentId="13_ncr:1_{E516BD1D-FD64-4EE0-B32B-3D4BF2875F18}" xr6:coauthVersionLast="47" xr6:coauthVersionMax="47" xr10:uidLastSave="{00000000-0000-0000-0000-000000000000}"/>
  <bookViews>
    <workbookView xWindow="735" yWindow="735" windowWidth="22410" windowHeight="12210" xr2:uid="{866051E5-0F9D-40AB-994A-27C66DA389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1" l="1"/>
  <c r="K15" i="1"/>
  <c r="J15" i="1"/>
  <c r="I15" i="1"/>
  <c r="H15" i="1"/>
  <c r="G15" i="1"/>
  <c r="F15" i="1"/>
  <c r="E15" i="1"/>
  <c r="S14" i="1"/>
  <c r="S13" i="1"/>
  <c r="S12" i="1"/>
  <c r="S11" i="1"/>
  <c r="S10" i="1"/>
  <c r="S9" i="1"/>
  <c r="S8" i="1"/>
  <c r="S7" i="1"/>
  <c r="S6" i="1"/>
  <c r="S16" i="1" l="1"/>
</calcChain>
</file>

<file path=xl/sharedStrings.xml><?xml version="1.0" encoding="utf-8"?>
<sst xmlns="http://schemas.openxmlformats.org/spreadsheetml/2006/main" count="48" uniqueCount="41">
  <si>
    <t>Companion</t>
  </si>
  <si>
    <t>Suppliers F2F Table</t>
  </si>
  <si>
    <t>Pickle Ball</t>
  </si>
  <si>
    <t>Foundation Dinner</t>
  </si>
  <si>
    <t>Sandcastle Lessons</t>
  </si>
  <si>
    <t>Beach Chair/Umbrella</t>
  </si>
  <si>
    <t>Tour: USS Midway</t>
  </si>
  <si>
    <t>Full Name</t>
  </si>
  <si>
    <t>Nickname</t>
  </si>
  <si>
    <t>Golf Hdcp</t>
  </si>
  <si>
    <t>Manufacturer/Supplier</t>
  </si>
  <si>
    <t>Companion Age 18+</t>
  </si>
  <si>
    <t>One Day Fee</t>
  </si>
  <si>
    <t>Children ages 0-4</t>
  </si>
  <si>
    <t>Children ages 5-11</t>
  </si>
  <si>
    <t>Children ages 12-17</t>
  </si>
  <si>
    <t>Golf Tournament</t>
  </si>
  <si>
    <t>Subtotal</t>
  </si>
  <si>
    <t>ATTENDEE TYPE</t>
  </si>
  <si>
    <t>Delegate</t>
  </si>
  <si>
    <t>Child</t>
  </si>
  <si>
    <t>Golf Hole Sponsor</t>
  </si>
  <si>
    <t>TOTAL</t>
  </si>
  <si>
    <t xml:space="preserve">REGISTRATION </t>
  </si>
  <si>
    <t>106th Annual Convention • March 22-25, 2023</t>
  </si>
  <si>
    <t>Please note any health/dietary special needs:</t>
  </si>
  <si>
    <t>Name</t>
  </si>
  <si>
    <t>Allergy/Requirements</t>
  </si>
  <si>
    <t>Suppliers Face 2 Face Information</t>
  </si>
  <si>
    <t>Please print signage name exactly as it should appear:</t>
  </si>
  <si>
    <t>Suppliers Only:</t>
  </si>
  <si>
    <t>Please list your four major ABMA competitors. We cannot guarantee the distance between competitors but will attempt to create separation.</t>
  </si>
  <si>
    <t>(TYPE NAME HERE)</t>
  </si>
  <si>
    <t>Discount if Payment Before February 1, 2023:</t>
  </si>
  <si>
    <t>(TYPE COMPANY NAME HERE)</t>
  </si>
  <si>
    <t>COMPANY:</t>
  </si>
  <si>
    <t>Delegate Name</t>
  </si>
  <si>
    <t xml:space="preserve">Golfers: Please enter your handicap or expected 18-hole score in the box above. Soft Spikes Required. Dress Code. </t>
  </si>
  <si>
    <t xml:space="preserve">Rental clubs needed? Please reserve and prepay using this link:  https://www.nationalgolfevents.com/r/clubs/ABMA </t>
  </si>
  <si>
    <t xml:space="preserve">Tournament Location: Coronado Golf Club - Pro Shop (619) 522-6590. </t>
  </si>
  <si>
    <t>Pickle Ball: Bring your own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</si>
</sst>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3" fillId="0" borderId="2" xfId="0" applyFont="1" applyBorder="1"/>
    <xf numFmtId="164" fontId="0" fillId="0" borderId="6" xfId="1" applyNumberFormat="1" applyFont="1" applyBorder="1" applyAlignment="1">
      <alignment textRotation="90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33" xfId="0" applyBorder="1"/>
    <xf numFmtId="0" fontId="5" fillId="0" borderId="6" xfId="0" applyFont="1" applyBorder="1" applyAlignment="1">
      <alignment horizontal="right" vertical="top"/>
    </xf>
    <xf numFmtId="164" fontId="5" fillId="0" borderId="0" xfId="0" applyNumberFormat="1" applyFont="1"/>
    <xf numFmtId="164" fontId="5" fillId="0" borderId="32" xfId="0" applyNumberFormat="1" applyFont="1" applyBorder="1"/>
    <xf numFmtId="164" fontId="2" fillId="0" borderId="34" xfId="0" applyNumberFormat="1" applyFont="1" applyBorder="1"/>
    <xf numFmtId="0" fontId="8" fillId="0" borderId="2" xfId="0" applyFont="1" applyBorder="1" applyAlignment="1">
      <alignment horizontal="right" vertical="center" wrapText="1"/>
    </xf>
    <xf numFmtId="0" fontId="0" fillId="0" borderId="4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4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0" applyFont="1"/>
    <xf numFmtId="0" fontId="2" fillId="0" borderId="5" xfId="0" applyFont="1" applyBorder="1" applyAlignment="1">
      <alignment horizontal="right"/>
    </xf>
    <xf numFmtId="0" fontId="0" fillId="0" borderId="0" xfId="0"/>
    <xf numFmtId="0" fontId="0" fillId="0" borderId="3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1</xdr:col>
      <xdr:colOff>1678445</xdr:colOff>
      <xdr:row>2</xdr:row>
      <xdr:rowOff>828675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16D19D-50FD-C917-DF58-59474287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90575"/>
          <a:ext cx="2669045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1577129</xdr:colOff>
      <xdr:row>2</xdr:row>
      <xdr:rowOff>371475</xdr:rowOff>
    </xdr:from>
    <xdr:to>
      <xdr:col>3</xdr:col>
      <xdr:colOff>542925</xdr:colOff>
      <xdr:row>2</xdr:row>
      <xdr:rowOff>1059358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5DBD78-4527-5B6F-CAFD-6899CB708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6779" y="1171575"/>
          <a:ext cx="1956646" cy="687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B0E1-203E-4836-B370-6509B8BCC794}">
  <sheetPr>
    <pageSetUpPr fitToPage="1"/>
  </sheetPr>
  <dimension ref="A1:S31"/>
  <sheetViews>
    <sheetView tabSelected="1" zoomScaleNormal="100" workbookViewId="0">
      <selection sqref="A1:S1"/>
    </sheetView>
  </sheetViews>
  <sheetFormatPr defaultRowHeight="15" x14ac:dyDescent="0.25"/>
  <cols>
    <col min="1" max="1" width="15.140625" customWidth="1"/>
    <col min="2" max="2" width="28.28515625" customWidth="1"/>
    <col min="3" max="3" width="16.5703125" customWidth="1"/>
    <col min="4" max="4" width="10" style="1" customWidth="1"/>
    <col min="5" max="18" width="3.7109375" bestFit="1" customWidth="1"/>
    <col min="19" max="19" width="17.28515625" customWidth="1"/>
  </cols>
  <sheetData>
    <row r="1" spans="1:19" ht="27" thickBot="1" x14ac:dyDescent="0.45">
      <c r="A1" s="59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19" ht="39" customHeight="1" x14ac:dyDescent="0.35">
      <c r="A2" s="55" t="s">
        <v>24</v>
      </c>
      <c r="B2" s="55"/>
      <c r="C2" s="55"/>
      <c r="D2" s="55"/>
      <c r="E2" s="7">
        <v>850</v>
      </c>
      <c r="F2" s="7">
        <v>540</v>
      </c>
      <c r="G2" s="7">
        <v>445</v>
      </c>
      <c r="H2" s="7">
        <v>0</v>
      </c>
      <c r="I2" s="7">
        <v>290</v>
      </c>
      <c r="J2" s="7">
        <v>380</v>
      </c>
      <c r="K2" s="7">
        <v>550</v>
      </c>
      <c r="L2" s="7">
        <v>299</v>
      </c>
      <c r="M2" s="7">
        <v>20</v>
      </c>
      <c r="N2" s="7">
        <v>195</v>
      </c>
      <c r="O2" s="7">
        <v>0</v>
      </c>
      <c r="P2" s="7">
        <v>25</v>
      </c>
      <c r="Q2" s="7">
        <v>100</v>
      </c>
      <c r="R2" s="7">
        <v>500</v>
      </c>
    </row>
    <row r="3" spans="1:19" ht="91.5" customHeight="1" x14ac:dyDescent="0.25">
      <c r="A3" s="57"/>
      <c r="B3" s="57"/>
      <c r="C3" s="57"/>
      <c r="D3" s="58"/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</v>
      </c>
      <c r="L3" s="21" t="s">
        <v>16</v>
      </c>
      <c r="M3" s="21" t="s">
        <v>2</v>
      </c>
      <c r="N3" s="21" t="s">
        <v>3</v>
      </c>
      <c r="O3" s="21" t="s">
        <v>4</v>
      </c>
      <c r="P3" s="21" t="s">
        <v>5</v>
      </c>
      <c r="Q3" s="24" t="s">
        <v>6</v>
      </c>
      <c r="R3" s="24" t="s">
        <v>21</v>
      </c>
    </row>
    <row r="4" spans="1:19" ht="21.75" customHeight="1" x14ac:dyDescent="0.25">
      <c r="A4" s="20" t="s">
        <v>35</v>
      </c>
      <c r="B4" s="31" t="s">
        <v>34</v>
      </c>
      <c r="C4" s="31"/>
      <c r="D4" s="3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5"/>
      <c r="R4" s="25"/>
    </row>
    <row r="5" spans="1:19" ht="21" customHeight="1" x14ac:dyDescent="0.25">
      <c r="A5" s="13" t="s">
        <v>18</v>
      </c>
      <c r="B5" s="6" t="s">
        <v>7</v>
      </c>
      <c r="C5" s="6" t="s">
        <v>8</v>
      </c>
      <c r="D5" s="14" t="s">
        <v>9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6"/>
      <c r="R5" s="26"/>
      <c r="S5" s="2" t="s">
        <v>17</v>
      </c>
    </row>
    <row r="6" spans="1:19" x14ac:dyDescent="0.25">
      <c r="A6" s="6" t="s">
        <v>19</v>
      </c>
      <c r="B6" s="3" t="s">
        <v>36</v>
      </c>
      <c r="C6" s="3" t="s">
        <v>8</v>
      </c>
      <c r="D6" s="4">
        <v>10</v>
      </c>
      <c r="E6" s="3">
        <v>1</v>
      </c>
      <c r="F6" s="3">
        <v>1</v>
      </c>
      <c r="G6" s="3"/>
      <c r="H6" s="3"/>
      <c r="I6" s="3"/>
      <c r="J6" s="3"/>
      <c r="K6" s="3">
        <v>1</v>
      </c>
      <c r="L6" s="3">
        <v>1</v>
      </c>
      <c r="M6" s="3"/>
      <c r="N6" s="3">
        <v>1</v>
      </c>
      <c r="O6" s="3"/>
      <c r="P6" s="3"/>
      <c r="Q6" s="3"/>
      <c r="R6" s="3">
        <v>1</v>
      </c>
      <c r="S6" s="5">
        <f>+E6*$E$2+F6*$F$2+G6*$G$2+I6*$I$2+J6*$J$2+K6*$K$2+L6*$L$2+M6*$M$2+N6*$N$2+P6*$P$2+Q6*$Q$2+R6*$R$2</f>
        <v>2934</v>
      </c>
    </row>
    <row r="7" spans="1:19" x14ac:dyDescent="0.25">
      <c r="A7" s="3" t="s">
        <v>0</v>
      </c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>
        <f t="shared" ref="S7:S14" si="0">+E7*$E$2+F7*$F$2+G7*$G$2+I7*$I$2+J7*$J$2+K7*$K$2+L7*$L$2+M7*$M$2+N7*$N$2+P7*$P$2+Q7*$Q$2+R7*$R$2</f>
        <v>0</v>
      </c>
    </row>
    <row r="8" spans="1:19" x14ac:dyDescent="0.25">
      <c r="A8" s="3" t="s">
        <v>20</v>
      </c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>
        <f t="shared" si="0"/>
        <v>0</v>
      </c>
    </row>
    <row r="9" spans="1:19" x14ac:dyDescent="0.25">
      <c r="A9" s="6" t="s">
        <v>19</v>
      </c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>
        <f t="shared" si="0"/>
        <v>0</v>
      </c>
    </row>
    <row r="10" spans="1:19" x14ac:dyDescent="0.25">
      <c r="A10" s="3" t="s">
        <v>0</v>
      </c>
      <c r="B10" s="3"/>
      <c r="C10" s="3"/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>
        <f t="shared" si="0"/>
        <v>0</v>
      </c>
    </row>
    <row r="11" spans="1:19" x14ac:dyDescent="0.25">
      <c r="A11" s="3" t="s">
        <v>20</v>
      </c>
      <c r="B11" s="3"/>
      <c r="C11" s="3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>
        <f t="shared" si="0"/>
        <v>0</v>
      </c>
    </row>
    <row r="12" spans="1:19" x14ac:dyDescent="0.25">
      <c r="A12" s="6" t="s">
        <v>19</v>
      </c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>
        <f t="shared" si="0"/>
        <v>0</v>
      </c>
    </row>
    <row r="13" spans="1:19" x14ac:dyDescent="0.25">
      <c r="A13" s="3" t="s">
        <v>0</v>
      </c>
      <c r="B13" s="3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>
        <f t="shared" si="0"/>
        <v>0</v>
      </c>
    </row>
    <row r="14" spans="1:19" x14ac:dyDescent="0.25">
      <c r="A14" s="3" t="s">
        <v>20</v>
      </c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>
        <f t="shared" si="0"/>
        <v>0</v>
      </c>
    </row>
    <row r="15" spans="1:19" ht="15.75" thickBot="1" x14ac:dyDescent="0.3">
      <c r="A15" s="56" t="s">
        <v>33</v>
      </c>
      <c r="B15" s="56"/>
      <c r="C15" s="56"/>
      <c r="D15" s="56"/>
      <c r="E15">
        <f>SUM(E6:E14)</f>
        <v>1</v>
      </c>
      <c r="F15">
        <f t="shared" ref="F15:K15" si="1">SUM(F6:F14)</f>
        <v>1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 s="15">
        <f t="shared" si="1"/>
        <v>1</v>
      </c>
      <c r="S15" s="19">
        <f ca="1">IF(TODAY()&lt;DATE(2023,2,1),SUM(E15:K15)*-100,0)</f>
        <v>-300</v>
      </c>
    </row>
    <row r="16" spans="1:19" ht="16.5" thickTop="1" x14ac:dyDescent="0.25">
      <c r="S16" s="18">
        <f ca="1">SUM(S6:S15)</f>
        <v>2634</v>
      </c>
    </row>
    <row r="17" spans="1:19" ht="15.75" x14ac:dyDescent="0.25">
      <c r="A17" t="s">
        <v>37</v>
      </c>
      <c r="S17" s="16" t="s">
        <v>22</v>
      </c>
    </row>
    <row r="18" spans="1:19" ht="15.75" x14ac:dyDescent="0.25">
      <c r="A18" t="s">
        <v>38</v>
      </c>
      <c r="S18" s="17"/>
    </row>
    <row r="19" spans="1:19" ht="15.75" x14ac:dyDescent="0.25">
      <c r="A19" t="s">
        <v>39</v>
      </c>
      <c r="S19" s="17"/>
    </row>
    <row r="20" spans="1:19" ht="15.75" x14ac:dyDescent="0.25">
      <c r="A20" t="s">
        <v>40</v>
      </c>
      <c r="S20" s="17"/>
    </row>
    <row r="21" spans="1:19" ht="16.5" thickBot="1" x14ac:dyDescent="0.3">
      <c r="S21" s="17"/>
    </row>
    <row r="22" spans="1:19" x14ac:dyDescent="0.25">
      <c r="A22" s="62" t="s">
        <v>25</v>
      </c>
      <c r="B22" s="63"/>
      <c r="C22" s="64"/>
      <c r="D22" s="43" t="s">
        <v>28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</row>
    <row r="23" spans="1:19" x14ac:dyDescent="0.25">
      <c r="A23" s="8" t="s">
        <v>26</v>
      </c>
      <c r="B23" s="41" t="s">
        <v>27</v>
      </c>
      <c r="C23" s="42"/>
      <c r="D23" s="46" t="s">
        <v>29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19" x14ac:dyDescent="0.25">
      <c r="A24" s="9"/>
      <c r="B24" s="27"/>
      <c r="C24" s="28"/>
      <c r="D24" s="49" t="s">
        <v>32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1:19" x14ac:dyDescent="0.25">
      <c r="A25" s="9"/>
      <c r="B25" s="27"/>
      <c r="C25" s="28"/>
      <c r="D25" s="52" t="s">
        <v>30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</row>
    <row r="26" spans="1:19" x14ac:dyDescent="0.25">
      <c r="A26" s="9"/>
      <c r="B26" s="27"/>
      <c r="C26" s="28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1:19" x14ac:dyDescent="0.25">
      <c r="A27" s="9"/>
      <c r="B27" s="27"/>
      <c r="C27" s="28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1:19" x14ac:dyDescent="0.25">
      <c r="A28" s="9"/>
      <c r="B28" s="27"/>
      <c r="C28" s="28"/>
      <c r="D28" s="11">
        <v>1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1:19" x14ac:dyDescent="0.25">
      <c r="A29" s="9"/>
      <c r="B29" s="27"/>
      <c r="C29" s="28"/>
      <c r="D29" s="11">
        <v>2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1:19" x14ac:dyDescent="0.25">
      <c r="A30" s="9"/>
      <c r="B30" s="27"/>
      <c r="C30" s="28"/>
      <c r="D30" s="11">
        <v>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</row>
    <row r="31" spans="1:19" ht="15.75" thickBot="1" x14ac:dyDescent="0.3">
      <c r="A31" s="10"/>
      <c r="B31" s="29"/>
      <c r="C31" s="30"/>
      <c r="D31" s="12">
        <v>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</sheetData>
  <mergeCells count="38">
    <mergeCell ref="A2:D2"/>
    <mergeCell ref="A15:D15"/>
    <mergeCell ref="A3:D3"/>
    <mergeCell ref="A1:S1"/>
    <mergeCell ref="A22:C22"/>
    <mergeCell ref="H3:H5"/>
    <mergeCell ref="I3:I5"/>
    <mergeCell ref="J3:J5"/>
    <mergeCell ref="K3:K5"/>
    <mergeCell ref="R3:R5"/>
    <mergeCell ref="B29:C29"/>
    <mergeCell ref="B23:C23"/>
    <mergeCell ref="B24:C24"/>
    <mergeCell ref="D22:R22"/>
    <mergeCell ref="D23:R23"/>
    <mergeCell ref="D24:R24"/>
    <mergeCell ref="D25:R25"/>
    <mergeCell ref="Q3:Q5"/>
    <mergeCell ref="B30:C30"/>
    <mergeCell ref="B31:C31"/>
    <mergeCell ref="B4:D4"/>
    <mergeCell ref="E3:E5"/>
    <mergeCell ref="F3:F5"/>
    <mergeCell ref="G3:G5"/>
    <mergeCell ref="D26:R27"/>
    <mergeCell ref="E28:R28"/>
    <mergeCell ref="E29:R29"/>
    <mergeCell ref="E30:R30"/>
    <mergeCell ref="E31:R31"/>
    <mergeCell ref="B25:C25"/>
    <mergeCell ref="B26:C26"/>
    <mergeCell ref="B27:C27"/>
    <mergeCell ref="B28:C28"/>
    <mergeCell ref="L3:L5"/>
    <mergeCell ref="M3:M5"/>
    <mergeCell ref="N3:N5"/>
    <mergeCell ref="O3:O5"/>
    <mergeCell ref="P3:P5"/>
  </mergeCells>
  <pageMargins left="0.25" right="0.25" top="0.25" bottom="0.25" header="0.3" footer="0.3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dfrendt@creativecyberservices.com</dc:creator>
  <cp:lastModifiedBy>dfrendt@creativecyberservices.com</cp:lastModifiedBy>
  <cp:lastPrinted>2023-01-02T11:57:14Z</cp:lastPrinted>
  <dcterms:created xsi:type="dcterms:W3CDTF">2023-01-01T16:00:29Z</dcterms:created>
  <dcterms:modified xsi:type="dcterms:W3CDTF">2023-01-03T19:44:53Z</dcterms:modified>
</cp:coreProperties>
</file>